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731"/>
  <workbookPr filterPrivacy="1" defaultThemeVersion="124226"/>
  <xr:revisionPtr revIDLastSave="0" documentId="13_ncr:1_{8100A5B9-0646-4DAD-8182-721378889E1E}" xr6:coauthVersionLast="47" xr6:coauthVersionMax="47" xr10:uidLastSave="{00000000-0000-0000-0000-000000000000}"/>
  <bookViews>
    <workbookView xWindow="-108" yWindow="-108" windowWidth="23256" windowHeight="12456" activeTab="7" xr2:uid="{00000000-000D-0000-FFFF-FFFF00000000}"/>
  </bookViews>
  <sheets>
    <sheet name="線形" sheetId="4" r:id="rId1"/>
    <sheet name="非線形a" sheetId="1" r:id="rId2"/>
    <sheet name="非線形b" sheetId="5" r:id="rId3"/>
    <sheet name="非線形c" sheetId="6" r:id="rId4"/>
    <sheet name="非線形" sheetId="7" r:id="rId5"/>
    <sheet name="非線形2" sheetId="8" r:id="rId6"/>
    <sheet name="fMRI_sim1" sheetId="9" r:id="rId7"/>
    <sheet name="fMRI_sim2" sheetId="10" r:id="rId8"/>
  </sheets>
  <calcPr calcId="191029"/>
</workbook>
</file>

<file path=xl/calcChain.xml><?xml version="1.0" encoding="utf-8"?>
<calcChain xmlns="http://schemas.openxmlformats.org/spreadsheetml/2006/main">
  <c r="T7" i="10" l="1"/>
  <c r="S7" i="10"/>
  <c r="S8" i="10" s="1"/>
  <c r="U6" i="10"/>
  <c r="U5" i="10"/>
  <c r="U4" i="10"/>
  <c r="U3" i="10"/>
  <c r="V7" i="9"/>
  <c r="U7" i="9"/>
  <c r="U8" i="9" s="1"/>
  <c r="W6" i="9"/>
  <c r="W5" i="9"/>
  <c r="W4" i="9"/>
  <c r="W3" i="9"/>
  <c r="R8" i="8"/>
  <c r="S7" i="8"/>
  <c r="R7" i="8"/>
  <c r="T6" i="8"/>
  <c r="T5" i="8"/>
  <c r="T4" i="8"/>
  <c r="T3" i="8"/>
  <c r="T7" i="8" s="1"/>
  <c r="S7" i="7"/>
  <c r="R7" i="7"/>
  <c r="R8" i="7" s="1"/>
  <c r="T6" i="7"/>
  <c r="T5" i="7"/>
  <c r="T4" i="7"/>
  <c r="T3" i="7"/>
  <c r="S7" i="6"/>
  <c r="R7" i="6"/>
  <c r="R8" i="6" s="1"/>
  <c r="T6" i="6"/>
  <c r="T5" i="6"/>
  <c r="T4" i="6"/>
  <c r="T3" i="6"/>
  <c r="S7" i="5"/>
  <c r="R7" i="5"/>
  <c r="R8" i="5" s="1"/>
  <c r="T6" i="5"/>
  <c r="T5" i="5"/>
  <c r="T4" i="5"/>
  <c r="T3" i="5"/>
  <c r="S7" i="1"/>
  <c r="R7" i="1"/>
  <c r="T6" i="1"/>
  <c r="T5" i="1"/>
  <c r="T4" i="1"/>
  <c r="T3" i="1"/>
  <c r="S7" i="4"/>
  <c r="R7" i="4"/>
  <c r="R8" i="4" s="1"/>
  <c r="T6" i="4"/>
  <c r="T5" i="4"/>
  <c r="T4" i="4"/>
  <c r="T3" i="4"/>
  <c r="T7" i="1" l="1"/>
  <c r="T7" i="4"/>
  <c r="W7" i="9"/>
  <c r="U7" i="10"/>
  <c r="T7" i="7"/>
  <c r="T7" i="6"/>
  <c r="T7" i="5"/>
  <c r="R8" i="1"/>
  <c r="C39" i="9"/>
  <c r="B39" i="9"/>
  <c r="B40" i="9" s="1"/>
  <c r="D38" i="9"/>
  <c r="D37" i="9"/>
  <c r="D36" i="9"/>
  <c r="D35" i="9"/>
  <c r="C36" i="10"/>
  <c r="B36" i="10"/>
  <c r="B37" i="10" s="1"/>
  <c r="D35" i="10"/>
  <c r="D34" i="10"/>
  <c r="D33" i="10"/>
  <c r="D32" i="10"/>
  <c r="C7" i="10"/>
  <c r="B7" i="10"/>
  <c r="B8" i="10" s="1"/>
  <c r="D6" i="10"/>
  <c r="D5" i="10"/>
  <c r="D4" i="10"/>
  <c r="D3" i="10"/>
  <c r="C7" i="9"/>
  <c r="B7" i="9"/>
  <c r="B8" i="9" s="1"/>
  <c r="D6" i="9"/>
  <c r="D5" i="9"/>
  <c r="D4" i="9"/>
  <c r="D3" i="9"/>
  <c r="C7" i="8"/>
  <c r="B7" i="8"/>
  <c r="B8" i="8" s="1"/>
  <c r="D6" i="8"/>
  <c r="D5" i="8"/>
  <c r="D4" i="8"/>
  <c r="D3" i="8"/>
  <c r="C7" i="7"/>
  <c r="B7" i="7"/>
  <c r="B8" i="7" s="1"/>
  <c r="D6" i="7"/>
  <c r="D5" i="7"/>
  <c r="D4" i="7"/>
  <c r="D3" i="7"/>
  <c r="C7" i="6"/>
  <c r="B7" i="6"/>
  <c r="B8" i="6" s="1"/>
  <c r="D6" i="6"/>
  <c r="D5" i="6"/>
  <c r="D4" i="6"/>
  <c r="D3" i="6"/>
  <c r="C7" i="5"/>
  <c r="B7" i="5"/>
  <c r="B8" i="5" s="1"/>
  <c r="D6" i="5"/>
  <c r="D5" i="5"/>
  <c r="D4" i="5"/>
  <c r="D3" i="5"/>
  <c r="D6" i="1"/>
  <c r="D6" i="4"/>
  <c r="C7" i="4"/>
  <c r="B7" i="4"/>
  <c r="B8" i="4" s="1"/>
  <c r="C7" i="1"/>
  <c r="B7" i="1"/>
  <c r="B8" i="1" s="1"/>
  <c r="D5" i="1"/>
  <c r="D4" i="1"/>
  <c r="D3" i="1"/>
  <c r="D5" i="4"/>
  <c r="D4" i="4"/>
  <c r="D3" i="4"/>
  <c r="D7" i="4" l="1"/>
  <c r="D7" i="7"/>
  <c r="D7" i="9"/>
  <c r="D7" i="6"/>
  <c r="D7" i="5"/>
  <c r="D7" i="10"/>
  <c r="D7" i="1"/>
  <c r="D7" i="8"/>
  <c r="D39" i="9"/>
  <c r="D36" i="10"/>
</calcChain>
</file>

<file path=xl/sharedStrings.xml><?xml version="1.0" encoding="utf-8"?>
<sst xmlns="http://schemas.openxmlformats.org/spreadsheetml/2006/main" count="188" uniqueCount="11">
  <si>
    <t>点数</t>
    <rPh sb="0" eb="2">
      <t>テンスウ</t>
    </rPh>
    <phoneticPr fontId="1"/>
  </si>
  <si>
    <t>因果方向</t>
    <rPh sb="0" eb="2">
      <t>インガ</t>
    </rPh>
    <rPh sb="2" eb="4">
      <t>ホウコウ</t>
    </rPh>
    <phoneticPr fontId="1"/>
  </si>
  <si>
    <t>数</t>
    <rPh sb="0" eb="1">
      <t>スウ</t>
    </rPh>
    <phoneticPr fontId="1"/>
  </si>
  <si>
    <t>正しい因果</t>
    <rPh sb="0" eb="1">
      <t>タダ</t>
    </rPh>
    <rPh sb="3" eb="5">
      <t>インガ</t>
    </rPh>
    <phoneticPr fontId="1"/>
  </si>
  <si>
    <t>accuracy</t>
    <phoneticPr fontId="1"/>
  </si>
  <si>
    <t>全エッジ数</t>
    <rPh sb="0" eb="1">
      <t>ゼン</t>
    </rPh>
    <rPh sb="4" eb="5">
      <t>スウ</t>
    </rPh>
    <phoneticPr fontId="1"/>
  </si>
  <si>
    <t>合計点数</t>
    <rPh sb="0" eb="2">
      <t>ゴウケイ</t>
    </rPh>
    <rPh sb="2" eb="4">
      <t>テンスウ</t>
    </rPh>
    <phoneticPr fontId="1"/>
  </si>
  <si>
    <t>冗長なエッジ</t>
    <rPh sb="0" eb="2">
      <t>ジョウチョウ</t>
    </rPh>
    <phoneticPr fontId="1"/>
  </si>
  <si>
    <t>逆向きエッジ</t>
    <rPh sb="0" eb="1">
      <t>ギャク</t>
    </rPh>
    <rPh sb="1" eb="2">
      <t>ム</t>
    </rPh>
    <phoneticPr fontId="1"/>
  </si>
  <si>
    <t>欠落</t>
    <rPh sb="0" eb="2">
      <t>ケツラク</t>
    </rPh>
    <phoneticPr fontId="1"/>
  </si>
  <si>
    <t>lassoλ=0.2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</si>
</sst>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ＭＳ Ｐゴシック"/>
      <family val="2"/>
      <scheme val="minor"/>
    </font>
    <font>
      <sz val="6"/>
      <name val="ＭＳ Ｐゴシック"/>
      <family val="3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b/>
      <sz val="11"/>
      <color rgb="FFFFFF00"/>
      <name val="ＭＳ Ｐゴシック"/>
      <family val="3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3" fillId="3" borderId="0" xfId="0" applyFont="1" applyFill="1"/>
    <xf numFmtId="0" fontId="2" fillId="2" borderId="1" xfId="0" applyFont="1" applyFill="1" applyBorder="1"/>
    <xf numFmtId="0" fontId="0" fillId="0" borderId="1" xfId="0" applyBorder="1"/>
    <xf numFmtId="10" fontId="2" fillId="0" borderId="1" xfId="0" applyNumberFormat="1" applyFont="1" applyBorder="1"/>
    <xf numFmtId="10" fontId="3" fillId="3" borderId="1" xfId="0" applyNumberFormat="1" applyFont="1" applyFill="1" applyBorder="1"/>
    <xf numFmtId="0" fontId="2" fillId="2" borderId="2" xfId="0" applyFont="1" applyFill="1" applyBorder="1"/>
    <xf numFmtId="0" fontId="0" fillId="4" borderId="1" xfId="0" applyFill="1" applyBorder="1"/>
    <xf numFmtId="0" fontId="2" fillId="4" borderId="2" xfId="0" applyFont="1" applyFill="1" applyBorder="1"/>
  </cellXfs>
  <cellStyles count="1">
    <cellStyle name="標準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7" Type="http://schemas.openxmlformats.org/officeDocument/2006/relationships/image" Target="../media/image25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24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448300</xdr:colOff>
      <xdr:row>1</xdr:row>
      <xdr:rowOff>152400</xdr:rowOff>
    </xdr:from>
    <xdr:to>
      <xdr:col>14</xdr:col>
      <xdr:colOff>447615</xdr:colOff>
      <xdr:row>29</xdr:row>
      <xdr:rowOff>48943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06000" y="323850"/>
          <a:ext cx="5485715" cy="469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123826</xdr:rowOff>
    </xdr:from>
    <xdr:to>
      <xdr:col>6</xdr:col>
      <xdr:colOff>113729</xdr:colOff>
      <xdr:row>35</xdr:row>
      <xdr:rowOff>66105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95426"/>
          <a:ext cx="4571429" cy="4571429"/>
        </a:xfrm>
        <a:prstGeom prst="rect">
          <a:avLst/>
        </a:prstGeom>
      </xdr:spPr>
    </xdr:pic>
    <xdr:clientData/>
  </xdr:twoCellAnchor>
  <xdr:twoCellAnchor editAs="oneCell">
    <xdr:from>
      <xdr:col>15</xdr:col>
      <xdr:colOff>247651</xdr:colOff>
      <xdr:row>9</xdr:row>
      <xdr:rowOff>28575</xdr:rowOff>
    </xdr:from>
    <xdr:to>
      <xdr:col>24</xdr:col>
      <xdr:colOff>268491</xdr:colOff>
      <xdr:row>22</xdr:row>
      <xdr:rowOff>28575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77551" y="1571625"/>
          <a:ext cx="6193040" cy="2228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200026</xdr:colOff>
      <xdr:row>3</xdr:row>
      <xdr:rowOff>161926</xdr:rowOff>
    </xdr:from>
    <xdr:to>
      <xdr:col>15</xdr:col>
      <xdr:colOff>199341</xdr:colOff>
      <xdr:row>30</xdr:row>
      <xdr:rowOff>138491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48276" y="676276"/>
          <a:ext cx="5485715" cy="460571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8</xdr:row>
      <xdr:rowOff>47626</xdr:rowOff>
    </xdr:from>
    <xdr:to>
      <xdr:col>6</xdr:col>
      <xdr:colOff>285180</xdr:colOff>
      <xdr:row>34</xdr:row>
      <xdr:rowOff>161355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1" y="1419226"/>
          <a:ext cx="4571429" cy="4571429"/>
        </a:xfrm>
        <a:prstGeom prst="rect">
          <a:avLst/>
        </a:prstGeom>
      </xdr:spPr>
    </xdr:pic>
    <xdr:clientData/>
  </xdr:twoCellAnchor>
  <xdr:twoCellAnchor editAs="oneCell">
    <xdr:from>
      <xdr:col>16</xdr:col>
      <xdr:colOff>76201</xdr:colOff>
      <xdr:row>9</xdr:row>
      <xdr:rowOff>104776</xdr:rowOff>
    </xdr:from>
    <xdr:to>
      <xdr:col>21</xdr:col>
      <xdr:colOff>94794</xdr:colOff>
      <xdr:row>20</xdr:row>
      <xdr:rowOff>165493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296651" y="1647826"/>
          <a:ext cx="3657143" cy="1946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609601</xdr:colOff>
      <xdr:row>2</xdr:row>
      <xdr:rowOff>57150</xdr:rowOff>
    </xdr:from>
    <xdr:to>
      <xdr:col>14</xdr:col>
      <xdr:colOff>608916</xdr:colOff>
      <xdr:row>29</xdr:row>
      <xdr:rowOff>96572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67301" y="400050"/>
          <a:ext cx="5485715" cy="4668572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</xdr:row>
      <xdr:rowOff>114300</xdr:rowOff>
    </xdr:from>
    <xdr:to>
      <xdr:col>6</xdr:col>
      <xdr:colOff>132779</xdr:colOff>
      <xdr:row>35</xdr:row>
      <xdr:rowOff>56579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1485900"/>
          <a:ext cx="4571429" cy="4571429"/>
        </a:xfrm>
        <a:prstGeom prst="rect">
          <a:avLst/>
        </a:prstGeom>
      </xdr:spPr>
    </xdr:pic>
    <xdr:clientData/>
  </xdr:twoCellAnchor>
  <xdr:twoCellAnchor editAs="oneCell">
    <xdr:from>
      <xdr:col>16</xdr:col>
      <xdr:colOff>66675</xdr:colOff>
      <xdr:row>9</xdr:row>
      <xdr:rowOff>1</xdr:rowOff>
    </xdr:from>
    <xdr:to>
      <xdr:col>19</xdr:col>
      <xdr:colOff>594011</xdr:colOff>
      <xdr:row>30</xdr:row>
      <xdr:rowOff>56694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82375" y="1543051"/>
          <a:ext cx="2794286" cy="36571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161927</xdr:colOff>
      <xdr:row>3</xdr:row>
      <xdr:rowOff>95249</xdr:rowOff>
    </xdr:from>
    <xdr:to>
      <xdr:col>13</xdr:col>
      <xdr:colOff>522469</xdr:colOff>
      <xdr:row>29</xdr:row>
      <xdr:rowOff>29896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19627" y="609599"/>
          <a:ext cx="5161142" cy="43923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76201</xdr:rowOff>
    </xdr:from>
    <xdr:to>
      <xdr:col>6</xdr:col>
      <xdr:colOff>113729</xdr:colOff>
      <xdr:row>35</xdr:row>
      <xdr:rowOff>18480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47801"/>
          <a:ext cx="4571429" cy="4571429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8</xdr:row>
      <xdr:rowOff>95250</xdr:rowOff>
    </xdr:from>
    <xdr:to>
      <xdr:col>22</xdr:col>
      <xdr:colOff>615866</xdr:colOff>
      <xdr:row>26</xdr:row>
      <xdr:rowOff>76200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15701" y="1466850"/>
          <a:ext cx="4940215" cy="30670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609600</xdr:colOff>
      <xdr:row>3</xdr:row>
      <xdr:rowOff>1</xdr:rowOff>
    </xdr:from>
    <xdr:to>
      <xdr:col>10</xdr:col>
      <xdr:colOff>477829</xdr:colOff>
      <xdr:row>34</xdr:row>
      <xdr:rowOff>170766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10200" y="514351"/>
          <a:ext cx="2611429" cy="54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66675</xdr:rowOff>
    </xdr:from>
    <xdr:to>
      <xdr:col>3</xdr:col>
      <xdr:colOff>685457</xdr:colOff>
      <xdr:row>24</xdr:row>
      <xdr:rowOff>66332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38275"/>
          <a:ext cx="2742857" cy="2742857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28575</xdr:colOff>
      <xdr:row>9</xdr:row>
      <xdr:rowOff>9526</xdr:rowOff>
    </xdr:from>
    <xdr:to>
      <xdr:col>20</xdr:col>
      <xdr:colOff>292968</xdr:colOff>
      <xdr:row>30</xdr:row>
      <xdr:rowOff>66219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01375" y="1552576"/>
          <a:ext cx="3217143" cy="365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428625</xdr:colOff>
      <xdr:row>0</xdr:row>
      <xdr:rowOff>142876</xdr:rowOff>
    </xdr:from>
    <xdr:to>
      <xdr:col>13</xdr:col>
      <xdr:colOff>2225</xdr:colOff>
      <xdr:row>32</xdr:row>
      <xdr:rowOff>142191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57625" y="142876"/>
          <a:ext cx="5060000" cy="54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9526</xdr:rowOff>
    </xdr:from>
    <xdr:to>
      <xdr:col>5</xdr:col>
      <xdr:colOff>228143</xdr:colOff>
      <xdr:row>29</xdr:row>
      <xdr:rowOff>66219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1126"/>
          <a:ext cx="3657143" cy="36571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11</xdr:row>
      <xdr:rowOff>1</xdr:rowOff>
    </xdr:from>
    <xdr:to>
      <xdr:col>20</xdr:col>
      <xdr:colOff>435822</xdr:colOff>
      <xdr:row>32</xdr:row>
      <xdr:rowOff>56694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72800" y="1885951"/>
          <a:ext cx="3388572" cy="365714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95251</xdr:colOff>
      <xdr:row>1</xdr:row>
      <xdr:rowOff>104775</xdr:rowOff>
    </xdr:from>
    <xdr:to>
      <xdr:col>12</xdr:col>
      <xdr:colOff>94566</xdr:colOff>
      <xdr:row>23</xdr:row>
      <xdr:rowOff>121447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1" y="276225"/>
          <a:ext cx="5485715" cy="3788572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200026</xdr:colOff>
      <xdr:row>39</xdr:row>
      <xdr:rowOff>66675</xdr:rowOff>
    </xdr:from>
    <xdr:to>
      <xdr:col>15</xdr:col>
      <xdr:colOff>188570</xdr:colOff>
      <xdr:row>52</xdr:row>
      <xdr:rowOff>113954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52776" y="6753225"/>
          <a:ext cx="7532344" cy="22761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38101</xdr:rowOff>
    </xdr:from>
    <xdr:to>
      <xdr:col>3</xdr:col>
      <xdr:colOff>609599</xdr:colOff>
      <xdr:row>25</xdr:row>
      <xdr:rowOff>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09701"/>
          <a:ext cx="2876549" cy="2876549"/>
        </a:xfrm>
        <a:prstGeom prst="rect">
          <a:avLst/>
        </a:prstGeom>
      </xdr:spPr>
    </xdr:pic>
    <xdr:clientData/>
  </xdr:twoCellAnchor>
  <xdr:twoCellAnchor editAs="oneCell">
    <xdr:from>
      <xdr:col>12</xdr:col>
      <xdr:colOff>123826</xdr:colOff>
      <xdr:row>2</xdr:row>
      <xdr:rowOff>0</xdr:rowOff>
    </xdr:from>
    <xdr:to>
      <xdr:col>15</xdr:col>
      <xdr:colOff>646558</xdr:colOff>
      <xdr:row>17</xdr:row>
      <xdr:rowOff>8382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62976" y="342900"/>
          <a:ext cx="2580132" cy="2580132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190500</xdr:colOff>
      <xdr:row>8</xdr:row>
      <xdr:rowOff>123826</xdr:rowOff>
    </xdr:from>
    <xdr:to>
      <xdr:col>22</xdr:col>
      <xdr:colOff>144503</xdr:colOff>
      <xdr:row>30</xdr:row>
      <xdr:rowOff>9069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220700" y="1495426"/>
          <a:ext cx="2220953" cy="3657143"/>
        </a:xfrm>
        <a:prstGeom prst="rect">
          <a:avLst/>
        </a:prstGeom>
      </xdr:spPr>
    </xdr:pic>
    <xdr:clientData/>
  </xdr:twoCellAnchor>
  <xdr:twoCellAnchor>
    <xdr:from>
      <xdr:col>4</xdr:col>
      <xdr:colOff>304800</xdr:colOff>
      <xdr:row>31</xdr:row>
      <xdr:rowOff>133350</xdr:rowOff>
    </xdr:from>
    <xdr:to>
      <xdr:col>11</xdr:col>
      <xdr:colOff>142874</xdr:colOff>
      <xdr:row>38</xdr:row>
      <xdr:rowOff>104607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GrpSpPr/>
      </xdr:nvGrpSpPr>
      <xdr:grpSpPr>
        <a:xfrm>
          <a:off x="3006150" y="4953248"/>
          <a:ext cx="4198118" cy="1065078"/>
          <a:chOff x="3448051" y="3785827"/>
          <a:chExt cx="5295900" cy="1367030"/>
        </a:xfrm>
      </xdr:grpSpPr>
      <xdr:pic>
        <xdr:nvPicPr>
          <xdr:cNvPr id="8" name="図 7">
            <a:extLst>
              <a:ext uri="{FF2B5EF4-FFF2-40B4-BE49-F238E27FC236}">
                <a16:creationId xmlns:a16="http://schemas.microsoft.com/office/drawing/2014/main" id="{00000000-0008-0000-06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486150" y="3785827"/>
            <a:ext cx="2124075" cy="357466"/>
          </a:xfrm>
          <a:prstGeom prst="rect">
            <a:avLst/>
          </a:prstGeom>
        </xdr:spPr>
      </xdr:pic>
      <xdr:pic>
        <xdr:nvPicPr>
          <xdr:cNvPr id="9" name="図 8">
            <a:extLst>
              <a:ext uri="{FF2B5EF4-FFF2-40B4-BE49-F238E27FC236}">
                <a16:creationId xmlns:a16="http://schemas.microsoft.com/office/drawing/2014/main" id="{00000000-0008-0000-06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3448051" y="4175472"/>
            <a:ext cx="5295900" cy="977385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76201</xdr:colOff>
      <xdr:row>1</xdr:row>
      <xdr:rowOff>123825</xdr:rowOff>
    </xdr:from>
    <xdr:to>
      <xdr:col>12</xdr:col>
      <xdr:colOff>75516</xdr:colOff>
      <xdr:row>14</xdr:row>
      <xdr:rowOff>154975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19401" y="295275"/>
          <a:ext cx="5485715" cy="22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30</xdr:row>
      <xdr:rowOff>152399</xdr:rowOff>
    </xdr:from>
    <xdr:to>
      <xdr:col>17</xdr:col>
      <xdr:colOff>77625</xdr:colOff>
      <xdr:row>46</xdr:row>
      <xdr:rowOff>94858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38450" y="5295899"/>
          <a:ext cx="8897775" cy="26856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66674</xdr:rowOff>
    </xdr:from>
    <xdr:to>
      <xdr:col>3</xdr:col>
      <xdr:colOff>447674</xdr:colOff>
      <xdr:row>24</xdr:row>
      <xdr:rowOff>38099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38274"/>
          <a:ext cx="2714624" cy="2714625"/>
        </a:xfrm>
        <a:prstGeom prst="rect">
          <a:avLst/>
        </a:prstGeom>
      </xdr:spPr>
    </xdr:pic>
    <xdr:clientData/>
  </xdr:twoCellAnchor>
  <xdr:twoCellAnchor editAs="oneCell">
    <xdr:from>
      <xdr:col>12</xdr:col>
      <xdr:colOff>123825</xdr:colOff>
      <xdr:row>0</xdr:row>
      <xdr:rowOff>133349</xdr:rowOff>
    </xdr:from>
    <xdr:to>
      <xdr:col>15</xdr:col>
      <xdr:colOff>561976</xdr:colOff>
      <xdr:row>15</xdr:row>
      <xdr:rowOff>57150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53425" y="133349"/>
          <a:ext cx="2495551" cy="2495551"/>
        </a:xfrm>
        <a:prstGeom prst="rect">
          <a:avLst/>
        </a:prstGeom>
      </xdr:spPr>
    </xdr:pic>
    <xdr:clientData/>
  </xdr:twoCellAnchor>
  <xdr:twoCellAnchor editAs="oneCell">
    <xdr:from>
      <xdr:col>16</xdr:col>
      <xdr:colOff>507126</xdr:colOff>
      <xdr:row>9</xdr:row>
      <xdr:rowOff>1</xdr:rowOff>
    </xdr:from>
    <xdr:to>
      <xdr:col>24</xdr:col>
      <xdr:colOff>580569</xdr:colOff>
      <xdr:row>32</xdr:row>
      <xdr:rowOff>89217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79926" y="1543051"/>
          <a:ext cx="5769393" cy="4032566"/>
        </a:xfrm>
        <a:prstGeom prst="rect">
          <a:avLst/>
        </a:prstGeom>
      </xdr:spPr>
    </xdr:pic>
    <xdr:clientData/>
  </xdr:twoCellAnchor>
  <xdr:twoCellAnchor>
    <xdr:from>
      <xdr:col>4</xdr:col>
      <xdr:colOff>257176</xdr:colOff>
      <xdr:row>24</xdr:row>
      <xdr:rowOff>104774</xdr:rowOff>
    </xdr:from>
    <xdr:to>
      <xdr:col>11</xdr:col>
      <xdr:colOff>95250</xdr:colOff>
      <xdr:row>31</xdr:row>
      <xdr:rowOff>76031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GrpSpPr/>
      </xdr:nvGrpSpPr>
      <xdr:grpSpPr>
        <a:xfrm>
          <a:off x="2893696" y="4128134"/>
          <a:ext cx="4105274" cy="1144737"/>
          <a:chOff x="3448051" y="3785827"/>
          <a:chExt cx="5295900" cy="1367030"/>
        </a:xfrm>
      </xdr:grpSpPr>
      <xdr:pic>
        <xdr:nvPicPr>
          <xdr:cNvPr id="7" name="図 6">
            <a:extLst>
              <a:ext uri="{FF2B5EF4-FFF2-40B4-BE49-F238E27FC236}">
                <a16:creationId xmlns:a16="http://schemas.microsoft.com/office/drawing/2014/main" id="{00000000-0008-0000-07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486150" y="3785827"/>
            <a:ext cx="2124075" cy="357466"/>
          </a:xfrm>
          <a:prstGeom prst="rect">
            <a:avLst/>
          </a:prstGeom>
        </xdr:spPr>
      </xdr:pic>
      <xdr:pic>
        <xdr:nvPicPr>
          <xdr:cNvPr id="8" name="図 7">
            <a:extLst>
              <a:ext uri="{FF2B5EF4-FFF2-40B4-BE49-F238E27FC236}">
                <a16:creationId xmlns:a16="http://schemas.microsoft.com/office/drawing/2014/main" id="{00000000-0008-0000-07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3448051" y="4175472"/>
            <a:ext cx="5295900" cy="977385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2:U8"/>
  <sheetViews>
    <sheetView workbookViewId="0">
      <selection activeCell="R5" activeCellId="1" sqref="B5 R5"/>
    </sheetView>
  </sheetViews>
  <sheetFormatPr defaultRowHeight="13.2" x14ac:dyDescent="0.2"/>
  <cols>
    <col min="1" max="1" width="13.44140625" bestFit="1" customWidth="1"/>
  </cols>
  <sheetData>
    <row r="2" spans="1:21" x14ac:dyDescent="0.2">
      <c r="A2" s="2" t="s">
        <v>1</v>
      </c>
      <c r="B2" s="2" t="s">
        <v>2</v>
      </c>
      <c r="C2" s="2" t="s">
        <v>0</v>
      </c>
      <c r="D2" s="2" t="s">
        <v>6</v>
      </c>
      <c r="Q2" s="2" t="s">
        <v>1</v>
      </c>
      <c r="R2" s="2" t="s">
        <v>2</v>
      </c>
      <c r="S2" s="2" t="s">
        <v>0</v>
      </c>
      <c r="T2" s="2" t="s">
        <v>6</v>
      </c>
      <c r="U2" s="6" t="s">
        <v>10</v>
      </c>
    </row>
    <row r="3" spans="1:21" x14ac:dyDescent="0.2">
      <c r="A3" s="3" t="s">
        <v>3</v>
      </c>
      <c r="B3" s="3">
        <v>5</v>
      </c>
      <c r="C3" s="3">
        <v>1</v>
      </c>
      <c r="D3" s="3">
        <f>B3*C3</f>
        <v>5</v>
      </c>
      <c r="Q3" s="3" t="s">
        <v>3</v>
      </c>
      <c r="R3" s="3">
        <v>3</v>
      </c>
      <c r="S3" s="3">
        <v>1</v>
      </c>
      <c r="T3" s="3">
        <f>R3*S3</f>
        <v>3</v>
      </c>
    </row>
    <row r="4" spans="1:21" x14ac:dyDescent="0.2">
      <c r="A4" s="3" t="s">
        <v>7</v>
      </c>
      <c r="B4" s="3">
        <v>3</v>
      </c>
      <c r="C4" s="3">
        <v>-0.1</v>
      </c>
      <c r="D4" s="3">
        <f>B4*C4</f>
        <v>-0.30000000000000004</v>
      </c>
      <c r="Q4" s="3" t="s">
        <v>7</v>
      </c>
      <c r="R4" s="3">
        <v>0</v>
      </c>
      <c r="S4" s="3">
        <v>-0.1</v>
      </c>
      <c r="T4" s="3">
        <f>R4*S4</f>
        <v>0</v>
      </c>
    </row>
    <row r="5" spans="1:21" x14ac:dyDescent="0.2">
      <c r="A5" s="3" t="s">
        <v>8</v>
      </c>
      <c r="B5" s="7">
        <v>0</v>
      </c>
      <c r="C5" s="3">
        <v>-1</v>
      </c>
      <c r="D5" s="3">
        <f>B5*C5</f>
        <v>0</v>
      </c>
      <c r="Q5" s="3" t="s">
        <v>8</v>
      </c>
      <c r="R5" s="7">
        <v>0</v>
      </c>
      <c r="S5" s="3">
        <v>-1</v>
      </c>
      <c r="T5" s="3">
        <f>R5*S5</f>
        <v>0</v>
      </c>
    </row>
    <row r="6" spans="1:21" x14ac:dyDescent="0.2">
      <c r="A6" s="3" t="s">
        <v>9</v>
      </c>
      <c r="B6" s="3">
        <v>0</v>
      </c>
      <c r="C6" s="3">
        <v>-0.5</v>
      </c>
      <c r="D6" s="3">
        <f>B6*C6</f>
        <v>0</v>
      </c>
      <c r="Q6" s="3" t="s">
        <v>9</v>
      </c>
      <c r="R6" s="3">
        <v>2</v>
      </c>
      <c r="S6" s="3">
        <v>-0.5</v>
      </c>
      <c r="T6" s="3">
        <f>R6*S6</f>
        <v>-1</v>
      </c>
    </row>
    <row r="7" spans="1:21" x14ac:dyDescent="0.2">
      <c r="A7" s="3" t="s">
        <v>5</v>
      </c>
      <c r="B7" s="3">
        <f>SUM(B3:B6)</f>
        <v>8</v>
      </c>
      <c r="C7" s="3">
        <f>SUM(C3:C6)</f>
        <v>-0.6</v>
      </c>
      <c r="D7" s="5">
        <f>SUM(D3:D6)/B7</f>
        <v>0.58750000000000002</v>
      </c>
      <c r="Q7" s="3" t="s">
        <v>5</v>
      </c>
      <c r="R7" s="3">
        <f>SUM(R3:R6)</f>
        <v>5</v>
      </c>
      <c r="S7" s="3">
        <f>SUM(S3:S6)</f>
        <v>-0.6</v>
      </c>
      <c r="T7" s="5">
        <f>SUM(T3:T6)/R7</f>
        <v>0.4</v>
      </c>
    </row>
    <row r="8" spans="1:21" x14ac:dyDescent="0.2">
      <c r="A8" s="1" t="s">
        <v>4</v>
      </c>
      <c r="B8" s="4">
        <f>B3/B7</f>
        <v>0.625</v>
      </c>
      <c r="Q8" s="1" t="s">
        <v>4</v>
      </c>
      <c r="R8" s="4">
        <f>R3/R7</f>
        <v>0.6</v>
      </c>
    </row>
  </sheetData>
  <phoneticPr fontId="1"/>
  <pageMargins left="0.7" right="0.7" top="0.75" bottom="0.75" header="0.3" footer="0.3"/>
  <pageSetup paperSize="3" scale="89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2:U8"/>
  <sheetViews>
    <sheetView workbookViewId="0">
      <selection activeCell="R5" activeCellId="1" sqref="B5 R5"/>
    </sheetView>
  </sheetViews>
  <sheetFormatPr defaultRowHeight="13.2" x14ac:dyDescent="0.2"/>
  <cols>
    <col min="1" max="1" width="13.44140625" bestFit="1" customWidth="1"/>
    <col min="2" max="2" width="7.77734375" bestFit="1" customWidth="1"/>
    <col min="17" max="17" width="11.77734375" bestFit="1" customWidth="1"/>
  </cols>
  <sheetData>
    <row r="2" spans="1:21" x14ac:dyDescent="0.2">
      <c r="A2" s="2" t="s">
        <v>1</v>
      </c>
      <c r="B2" s="2" t="s">
        <v>2</v>
      </c>
      <c r="C2" s="2" t="s">
        <v>0</v>
      </c>
      <c r="D2" s="2" t="s">
        <v>6</v>
      </c>
      <c r="Q2" s="2" t="s">
        <v>1</v>
      </c>
      <c r="R2" s="2" t="s">
        <v>2</v>
      </c>
      <c r="S2" s="2" t="s">
        <v>0</v>
      </c>
      <c r="T2" s="2" t="s">
        <v>6</v>
      </c>
      <c r="U2" s="6" t="s">
        <v>10</v>
      </c>
    </row>
    <row r="3" spans="1:21" x14ac:dyDescent="0.2">
      <c r="A3" s="3" t="s">
        <v>3</v>
      </c>
      <c r="B3" s="3">
        <v>5</v>
      </c>
      <c r="C3" s="3">
        <v>1</v>
      </c>
      <c r="D3" s="3">
        <f>B3*C3</f>
        <v>5</v>
      </c>
      <c r="Q3" s="3" t="s">
        <v>3</v>
      </c>
      <c r="R3" s="3">
        <v>2</v>
      </c>
      <c r="S3" s="3">
        <v>1</v>
      </c>
      <c r="T3" s="3">
        <f>R3*S3</f>
        <v>2</v>
      </c>
    </row>
    <row r="4" spans="1:21" x14ac:dyDescent="0.2">
      <c r="A4" s="3" t="s">
        <v>7</v>
      </c>
      <c r="B4" s="3">
        <v>3</v>
      </c>
      <c r="C4" s="3">
        <v>-0.1</v>
      </c>
      <c r="D4" s="3">
        <f>B4*C4</f>
        <v>-0.30000000000000004</v>
      </c>
      <c r="Q4" s="3" t="s">
        <v>7</v>
      </c>
      <c r="R4" s="3">
        <v>0</v>
      </c>
      <c r="S4" s="3">
        <v>-0.1</v>
      </c>
      <c r="T4" s="3">
        <f>R4*S4</f>
        <v>0</v>
      </c>
    </row>
    <row r="5" spans="1:21" x14ac:dyDescent="0.2">
      <c r="A5" s="3" t="s">
        <v>8</v>
      </c>
      <c r="B5" s="7">
        <v>0</v>
      </c>
      <c r="C5" s="3">
        <v>-1</v>
      </c>
      <c r="D5" s="3">
        <f>B5*C5</f>
        <v>0</v>
      </c>
      <c r="Q5" s="3" t="s">
        <v>8</v>
      </c>
      <c r="R5" s="7">
        <v>0</v>
      </c>
      <c r="S5" s="3">
        <v>-1</v>
      </c>
      <c r="T5" s="3">
        <f>R5*S5</f>
        <v>0</v>
      </c>
    </row>
    <row r="6" spans="1:21" x14ac:dyDescent="0.2">
      <c r="A6" s="3" t="s">
        <v>9</v>
      </c>
      <c r="B6" s="3">
        <v>0</v>
      </c>
      <c r="C6" s="3">
        <v>-0.5</v>
      </c>
      <c r="D6" s="3">
        <f>B6*C6</f>
        <v>0</v>
      </c>
      <c r="Q6" s="3" t="s">
        <v>9</v>
      </c>
      <c r="R6" s="3">
        <v>3</v>
      </c>
      <c r="S6" s="3">
        <v>-0.5</v>
      </c>
      <c r="T6" s="3">
        <f>R6*S6</f>
        <v>-1.5</v>
      </c>
    </row>
    <row r="7" spans="1:21" x14ac:dyDescent="0.2">
      <c r="A7" s="3" t="s">
        <v>5</v>
      </c>
      <c r="B7" s="3">
        <f>SUM(B3:B5)</f>
        <v>8</v>
      </c>
      <c r="C7" s="3">
        <f>SUM(C3:C5)</f>
        <v>-9.9999999999999978E-2</v>
      </c>
      <c r="D7" s="5">
        <f>SUM(D3:D6)/B7</f>
        <v>0.58750000000000002</v>
      </c>
      <c r="Q7" s="3" t="s">
        <v>5</v>
      </c>
      <c r="R7" s="3">
        <f>SUM(R3:R5)</f>
        <v>2</v>
      </c>
      <c r="S7" s="3">
        <f>SUM(S3:S5)</f>
        <v>-9.9999999999999978E-2</v>
      </c>
      <c r="T7" s="5">
        <f>SUM(T3:T6)/R7</f>
        <v>0.25</v>
      </c>
    </row>
    <row r="8" spans="1:21" x14ac:dyDescent="0.2">
      <c r="A8" s="1" t="s">
        <v>4</v>
      </c>
      <c r="B8" s="4">
        <f>B3/B7</f>
        <v>0.625</v>
      </c>
      <c r="Q8" s="1" t="s">
        <v>4</v>
      </c>
      <c r="R8" s="4">
        <f>R3/R7</f>
        <v>1</v>
      </c>
    </row>
  </sheetData>
  <phoneticPr fontId="1"/>
  <pageMargins left="0.7" right="0.7" top="0.75" bottom="0.75" header="0.3" footer="0.3"/>
  <pageSetup paperSize="3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U8"/>
  <sheetViews>
    <sheetView workbookViewId="0">
      <selection activeCell="R5" activeCellId="2" sqref="U2 B5 R5"/>
    </sheetView>
  </sheetViews>
  <sheetFormatPr defaultRowHeight="13.2" x14ac:dyDescent="0.2"/>
  <cols>
    <col min="1" max="1" width="13.44140625" bestFit="1" customWidth="1"/>
    <col min="17" max="17" width="11.77734375" bestFit="1" customWidth="1"/>
  </cols>
  <sheetData>
    <row r="2" spans="1:21" x14ac:dyDescent="0.2">
      <c r="A2" s="2" t="s">
        <v>1</v>
      </c>
      <c r="B2" s="2" t="s">
        <v>2</v>
      </c>
      <c r="C2" s="2" t="s">
        <v>0</v>
      </c>
      <c r="D2" s="2" t="s">
        <v>6</v>
      </c>
      <c r="Q2" s="2" t="s">
        <v>1</v>
      </c>
      <c r="R2" s="2" t="s">
        <v>2</v>
      </c>
      <c r="S2" s="2" t="s">
        <v>0</v>
      </c>
      <c r="T2" s="2" t="s">
        <v>6</v>
      </c>
      <c r="U2" s="8" t="s">
        <v>10</v>
      </c>
    </row>
    <row r="3" spans="1:21" x14ac:dyDescent="0.2">
      <c r="A3" s="3" t="s">
        <v>3</v>
      </c>
      <c r="B3" s="3">
        <v>5</v>
      </c>
      <c r="C3" s="3">
        <v>1</v>
      </c>
      <c r="D3" s="3">
        <f>B3*C3</f>
        <v>5</v>
      </c>
      <c r="Q3" s="3" t="s">
        <v>3</v>
      </c>
      <c r="R3" s="3">
        <v>5</v>
      </c>
      <c r="S3" s="3">
        <v>1</v>
      </c>
      <c r="T3" s="3">
        <f>R3*S3</f>
        <v>5</v>
      </c>
    </row>
    <row r="4" spans="1:21" x14ac:dyDescent="0.2">
      <c r="A4" s="3" t="s">
        <v>7</v>
      </c>
      <c r="B4" s="3">
        <v>5</v>
      </c>
      <c r="C4" s="3">
        <v>-0.1</v>
      </c>
      <c r="D4" s="3">
        <f>B4*C4</f>
        <v>-0.5</v>
      </c>
      <c r="Q4" s="3" t="s">
        <v>7</v>
      </c>
      <c r="R4" s="3">
        <v>1</v>
      </c>
      <c r="S4" s="3">
        <v>-0.1</v>
      </c>
      <c r="T4" s="3">
        <f>R4*S4</f>
        <v>-0.1</v>
      </c>
    </row>
    <row r="5" spans="1:21" x14ac:dyDescent="0.2">
      <c r="A5" s="3" t="s">
        <v>8</v>
      </c>
      <c r="B5" s="7">
        <v>0</v>
      </c>
      <c r="C5" s="3">
        <v>-1</v>
      </c>
      <c r="D5" s="3">
        <f>B5*C5</f>
        <v>0</v>
      </c>
      <c r="Q5" s="3" t="s">
        <v>8</v>
      </c>
      <c r="R5" s="7">
        <v>1</v>
      </c>
      <c r="S5" s="3">
        <v>-1</v>
      </c>
      <c r="T5" s="3">
        <f>R5*S5</f>
        <v>-1</v>
      </c>
    </row>
    <row r="6" spans="1:21" x14ac:dyDescent="0.2">
      <c r="A6" s="3" t="s">
        <v>9</v>
      </c>
      <c r="B6" s="3">
        <v>0</v>
      </c>
      <c r="C6" s="3">
        <v>-0.5</v>
      </c>
      <c r="D6" s="3">
        <f>B6*C6</f>
        <v>0</v>
      </c>
      <c r="Q6" s="3" t="s">
        <v>9</v>
      </c>
      <c r="R6" s="3">
        <v>2</v>
      </c>
      <c r="S6" s="3">
        <v>-0.5</v>
      </c>
      <c r="T6" s="3">
        <f>R6*S6</f>
        <v>-1</v>
      </c>
    </row>
    <row r="7" spans="1:21" x14ac:dyDescent="0.2">
      <c r="A7" s="3" t="s">
        <v>5</v>
      </c>
      <c r="B7" s="3">
        <f>SUM(B3:B5)</f>
        <v>10</v>
      </c>
      <c r="C7" s="3">
        <f>SUM(C3:C5)</f>
        <v>-9.9999999999999978E-2</v>
      </c>
      <c r="D7" s="5">
        <f>SUM(D3:D6)/B7</f>
        <v>0.45</v>
      </c>
      <c r="Q7" s="3" t="s">
        <v>5</v>
      </c>
      <c r="R7" s="3">
        <f>SUM(R3:R5)</f>
        <v>7</v>
      </c>
      <c r="S7" s="3">
        <f>SUM(S3:S5)</f>
        <v>-9.9999999999999978E-2</v>
      </c>
      <c r="T7" s="5">
        <f>SUM(T3:T6)/R7</f>
        <v>0.41428571428571431</v>
      </c>
    </row>
    <row r="8" spans="1:21" x14ac:dyDescent="0.2">
      <c r="A8" s="1" t="s">
        <v>4</v>
      </c>
      <c r="B8" s="4">
        <f>B3/B7</f>
        <v>0.5</v>
      </c>
      <c r="Q8" s="1" t="s">
        <v>4</v>
      </c>
      <c r="R8" s="4">
        <f>R3/R7</f>
        <v>0.7142857142857143</v>
      </c>
    </row>
  </sheetData>
  <phoneticPr fontId="1"/>
  <pageMargins left="0.7" right="0.7" top="0.75" bottom="0.75" header="0.3" footer="0.3"/>
  <pageSetup paperSize="3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2:U8"/>
  <sheetViews>
    <sheetView workbookViewId="0">
      <selection activeCell="R5" activeCellId="1" sqref="B5 R5"/>
    </sheetView>
  </sheetViews>
  <sheetFormatPr defaultRowHeight="13.2" x14ac:dyDescent="0.2"/>
  <cols>
    <col min="1" max="1" width="13.44140625" bestFit="1" customWidth="1"/>
    <col min="17" max="17" width="11.77734375" bestFit="1" customWidth="1"/>
  </cols>
  <sheetData>
    <row r="2" spans="1:21" x14ac:dyDescent="0.2">
      <c r="A2" s="2" t="s">
        <v>1</v>
      </c>
      <c r="B2" s="2" t="s">
        <v>2</v>
      </c>
      <c r="C2" s="2" t="s">
        <v>0</v>
      </c>
      <c r="D2" s="2" t="s">
        <v>6</v>
      </c>
      <c r="Q2" s="2" t="s">
        <v>1</v>
      </c>
      <c r="R2" s="2" t="s">
        <v>2</v>
      </c>
      <c r="S2" s="2" t="s">
        <v>0</v>
      </c>
      <c r="T2" s="2" t="s">
        <v>6</v>
      </c>
      <c r="U2" s="6" t="s">
        <v>10</v>
      </c>
    </row>
    <row r="3" spans="1:21" x14ac:dyDescent="0.2">
      <c r="A3" s="3" t="s">
        <v>3</v>
      </c>
      <c r="B3" s="3">
        <v>5</v>
      </c>
      <c r="C3" s="3">
        <v>1</v>
      </c>
      <c r="D3" s="3">
        <f>B3*C3</f>
        <v>5</v>
      </c>
      <c r="Q3" s="3" t="s">
        <v>3</v>
      </c>
      <c r="R3" s="3">
        <v>4</v>
      </c>
      <c r="S3" s="3">
        <v>1</v>
      </c>
      <c r="T3" s="3">
        <f>R3*S3</f>
        <v>4</v>
      </c>
    </row>
    <row r="4" spans="1:21" x14ac:dyDescent="0.2">
      <c r="A4" s="3" t="s">
        <v>7</v>
      </c>
      <c r="B4" s="3">
        <v>5</v>
      </c>
      <c r="C4" s="3">
        <v>-0.1</v>
      </c>
      <c r="D4" s="3">
        <f>B4*C4</f>
        <v>-0.5</v>
      </c>
      <c r="Q4" s="3" t="s">
        <v>7</v>
      </c>
      <c r="R4" s="3">
        <v>0</v>
      </c>
      <c r="S4" s="3">
        <v>-0.1</v>
      </c>
      <c r="T4" s="3">
        <f>R4*S4</f>
        <v>0</v>
      </c>
    </row>
    <row r="5" spans="1:21" x14ac:dyDescent="0.2">
      <c r="A5" s="3" t="s">
        <v>8</v>
      </c>
      <c r="B5" s="7">
        <v>0</v>
      </c>
      <c r="C5" s="3">
        <v>-1</v>
      </c>
      <c r="D5" s="3">
        <f>B5*C5</f>
        <v>0</v>
      </c>
      <c r="Q5" s="3" t="s">
        <v>8</v>
      </c>
      <c r="R5" s="7">
        <v>0</v>
      </c>
      <c r="S5" s="3">
        <v>-1</v>
      </c>
      <c r="T5" s="3">
        <f>R5*S5</f>
        <v>0</v>
      </c>
    </row>
    <row r="6" spans="1:21" x14ac:dyDescent="0.2">
      <c r="A6" s="3" t="s">
        <v>9</v>
      </c>
      <c r="B6" s="3">
        <v>0</v>
      </c>
      <c r="C6" s="3">
        <v>-0.5</v>
      </c>
      <c r="D6" s="3">
        <f>B6*C6</f>
        <v>0</v>
      </c>
      <c r="Q6" s="3" t="s">
        <v>9</v>
      </c>
      <c r="R6" s="3">
        <v>1</v>
      </c>
      <c r="S6" s="3">
        <v>-0.5</v>
      </c>
      <c r="T6" s="3">
        <f>R6*S6</f>
        <v>-0.5</v>
      </c>
    </row>
    <row r="7" spans="1:21" x14ac:dyDescent="0.2">
      <c r="A7" s="3" t="s">
        <v>5</v>
      </c>
      <c r="B7" s="3">
        <f>SUM(B3:B5)</f>
        <v>10</v>
      </c>
      <c r="C7" s="3">
        <f>SUM(C3:C5)</f>
        <v>-9.9999999999999978E-2</v>
      </c>
      <c r="D7" s="5">
        <f>SUM(D3:D6)/B7</f>
        <v>0.45</v>
      </c>
      <c r="Q7" s="3" t="s">
        <v>5</v>
      </c>
      <c r="R7" s="3">
        <f>SUM(R3:R5)</f>
        <v>4</v>
      </c>
      <c r="S7" s="3">
        <f>SUM(S3:S5)</f>
        <v>-9.9999999999999978E-2</v>
      </c>
      <c r="T7" s="5">
        <f>SUM(T3:T6)/R7</f>
        <v>0.875</v>
      </c>
    </row>
    <row r="8" spans="1:21" x14ac:dyDescent="0.2">
      <c r="A8" s="1" t="s">
        <v>4</v>
      </c>
      <c r="B8" s="4">
        <f>B3/B7</f>
        <v>0.5</v>
      </c>
      <c r="Q8" s="1" t="s">
        <v>4</v>
      </c>
      <c r="R8" s="4">
        <f>R3/R7</f>
        <v>1</v>
      </c>
    </row>
  </sheetData>
  <phoneticPr fontId="1"/>
  <pageMargins left="0.7" right="0.7" top="0.75" bottom="0.75" header="0.3" footer="0.3"/>
  <pageSetup paperSize="3" scale="92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U8"/>
  <sheetViews>
    <sheetView workbookViewId="0">
      <selection activeCell="R5" activeCellId="1" sqref="B5 R5"/>
    </sheetView>
  </sheetViews>
  <sheetFormatPr defaultRowHeight="13.2" x14ac:dyDescent="0.2"/>
  <cols>
    <col min="17" max="17" width="11.77734375" bestFit="1" customWidth="1"/>
  </cols>
  <sheetData>
    <row r="2" spans="1:21" x14ac:dyDescent="0.2">
      <c r="A2" s="2" t="s">
        <v>1</v>
      </c>
      <c r="B2" s="2" t="s">
        <v>2</v>
      </c>
      <c r="C2" s="2" t="s">
        <v>0</v>
      </c>
      <c r="D2" s="2" t="s">
        <v>6</v>
      </c>
      <c r="Q2" s="2" t="s">
        <v>1</v>
      </c>
      <c r="R2" s="2" t="s">
        <v>2</v>
      </c>
      <c r="S2" s="2" t="s">
        <v>0</v>
      </c>
      <c r="T2" s="2" t="s">
        <v>6</v>
      </c>
      <c r="U2" s="6" t="s">
        <v>10</v>
      </c>
    </row>
    <row r="3" spans="1:21" x14ac:dyDescent="0.2">
      <c r="A3" s="3" t="s">
        <v>3</v>
      </c>
      <c r="B3" s="3">
        <v>5</v>
      </c>
      <c r="C3" s="3">
        <v>1</v>
      </c>
      <c r="D3" s="3">
        <f>B3*C3</f>
        <v>5</v>
      </c>
      <c r="Q3" s="3" t="s">
        <v>3</v>
      </c>
      <c r="R3" s="3">
        <v>3</v>
      </c>
      <c r="S3" s="3">
        <v>1</v>
      </c>
      <c r="T3" s="3">
        <f>R3*S3</f>
        <v>3</v>
      </c>
    </row>
    <row r="4" spans="1:21" x14ac:dyDescent="0.2">
      <c r="A4" s="3" t="s">
        <v>7</v>
      </c>
      <c r="B4" s="3">
        <v>3</v>
      </c>
      <c r="C4" s="3">
        <v>-0.1</v>
      </c>
      <c r="D4" s="3">
        <f>B4*C4</f>
        <v>-0.30000000000000004</v>
      </c>
      <c r="Q4" s="3" t="s">
        <v>7</v>
      </c>
      <c r="R4" s="3">
        <v>1</v>
      </c>
      <c r="S4" s="3">
        <v>-0.1</v>
      </c>
      <c r="T4" s="3">
        <f>R4*S4</f>
        <v>-0.1</v>
      </c>
    </row>
    <row r="5" spans="1:21" x14ac:dyDescent="0.2">
      <c r="A5" s="3" t="s">
        <v>8</v>
      </c>
      <c r="B5" s="7">
        <v>0</v>
      </c>
      <c r="C5" s="3">
        <v>-1</v>
      </c>
      <c r="D5" s="3">
        <f>B5*C5</f>
        <v>0</v>
      </c>
      <c r="Q5" s="3" t="s">
        <v>8</v>
      </c>
      <c r="R5" s="7">
        <v>1</v>
      </c>
      <c r="S5" s="3">
        <v>-1</v>
      </c>
      <c r="T5" s="3">
        <f>R5*S5</f>
        <v>-1</v>
      </c>
    </row>
    <row r="6" spans="1:21" x14ac:dyDescent="0.2">
      <c r="A6" s="3" t="s">
        <v>9</v>
      </c>
      <c r="B6" s="3">
        <v>0</v>
      </c>
      <c r="C6" s="3">
        <v>-0.5</v>
      </c>
      <c r="D6" s="3">
        <f>B6*C6</f>
        <v>0</v>
      </c>
      <c r="Q6" s="3" t="s">
        <v>9</v>
      </c>
      <c r="R6" s="3">
        <v>0</v>
      </c>
      <c r="S6" s="3">
        <v>-0.5</v>
      </c>
      <c r="T6" s="3">
        <f>R6*S6</f>
        <v>0</v>
      </c>
    </row>
    <row r="7" spans="1:21" x14ac:dyDescent="0.2">
      <c r="A7" s="3" t="s">
        <v>5</v>
      </c>
      <c r="B7" s="3">
        <f>SUM(B3:B5)</f>
        <v>8</v>
      </c>
      <c r="C7" s="3">
        <f>SUM(C3:C5)</f>
        <v>-9.9999999999999978E-2</v>
      </c>
      <c r="D7" s="5">
        <f>SUM(D3:D6)/B7</f>
        <v>0.58750000000000002</v>
      </c>
      <c r="Q7" s="3" t="s">
        <v>5</v>
      </c>
      <c r="R7" s="3">
        <f>SUM(R3:R5)</f>
        <v>5</v>
      </c>
      <c r="S7" s="3">
        <f>SUM(S3:S5)</f>
        <v>-9.9999999999999978E-2</v>
      </c>
      <c r="T7" s="5">
        <f>SUM(T3:T6)/R7</f>
        <v>0.38</v>
      </c>
    </row>
    <row r="8" spans="1:21" x14ac:dyDescent="0.2">
      <c r="A8" s="1" t="s">
        <v>4</v>
      </c>
      <c r="B8" s="4">
        <f>B3/B7</f>
        <v>0.625</v>
      </c>
      <c r="Q8" s="1" t="s">
        <v>4</v>
      </c>
      <c r="R8" s="4">
        <f>R3/R7</f>
        <v>0.6</v>
      </c>
    </row>
  </sheetData>
  <phoneticPr fontId="1"/>
  <pageMargins left="0.70866141732283472" right="0.70866141732283472" top="0.74803149606299213" bottom="0.74803149606299213" header="0.31496062992125984" footer="0.31496062992125984"/>
  <pageSetup paperSize="3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U8"/>
  <sheetViews>
    <sheetView workbookViewId="0">
      <selection activeCell="R5" activeCellId="1" sqref="B5 R5"/>
    </sheetView>
  </sheetViews>
  <sheetFormatPr defaultRowHeight="13.2" x14ac:dyDescent="0.2"/>
  <cols>
    <col min="17" max="17" width="11.77734375" bestFit="1" customWidth="1"/>
  </cols>
  <sheetData>
    <row r="2" spans="1:21" x14ac:dyDescent="0.2">
      <c r="A2" s="2" t="s">
        <v>1</v>
      </c>
      <c r="B2" s="2" t="s">
        <v>2</v>
      </c>
      <c r="C2" s="2" t="s">
        <v>0</v>
      </c>
      <c r="D2" s="2" t="s">
        <v>6</v>
      </c>
      <c r="Q2" s="2" t="s">
        <v>1</v>
      </c>
      <c r="R2" s="2" t="s">
        <v>2</v>
      </c>
      <c r="S2" s="2" t="s">
        <v>0</v>
      </c>
      <c r="T2" s="2" t="s">
        <v>6</v>
      </c>
      <c r="U2" s="6" t="s">
        <v>10</v>
      </c>
    </row>
    <row r="3" spans="1:21" x14ac:dyDescent="0.2">
      <c r="A3" s="3" t="s">
        <v>3</v>
      </c>
      <c r="B3" s="3">
        <v>5</v>
      </c>
      <c r="C3" s="3">
        <v>1</v>
      </c>
      <c r="D3" s="3">
        <f>B3*C3</f>
        <v>5</v>
      </c>
      <c r="Q3" s="3" t="s">
        <v>3</v>
      </c>
      <c r="R3" s="3">
        <v>2</v>
      </c>
      <c r="S3" s="3">
        <v>1</v>
      </c>
      <c r="T3" s="3">
        <f>R3*S3</f>
        <v>2</v>
      </c>
    </row>
    <row r="4" spans="1:21" x14ac:dyDescent="0.2">
      <c r="A4" s="3" t="s">
        <v>7</v>
      </c>
      <c r="B4" s="3">
        <v>3</v>
      </c>
      <c r="C4" s="3">
        <v>-0.1</v>
      </c>
      <c r="D4" s="3">
        <f>B4*C4</f>
        <v>-0.30000000000000004</v>
      </c>
      <c r="Q4" s="3" t="s">
        <v>7</v>
      </c>
      <c r="R4" s="3">
        <v>0</v>
      </c>
      <c r="S4" s="3">
        <v>-0.1</v>
      </c>
      <c r="T4" s="3">
        <f>R4*S4</f>
        <v>0</v>
      </c>
    </row>
    <row r="5" spans="1:21" x14ac:dyDescent="0.2">
      <c r="A5" s="3" t="s">
        <v>8</v>
      </c>
      <c r="B5" s="7">
        <v>0</v>
      </c>
      <c r="C5" s="3">
        <v>-1</v>
      </c>
      <c r="D5" s="3">
        <f>B5*C5</f>
        <v>0</v>
      </c>
      <c r="Q5" s="3" t="s">
        <v>8</v>
      </c>
      <c r="R5" s="7">
        <v>0</v>
      </c>
      <c r="S5" s="3">
        <v>-1</v>
      </c>
      <c r="T5" s="3">
        <f>R5*S5</f>
        <v>0</v>
      </c>
    </row>
    <row r="6" spans="1:21" x14ac:dyDescent="0.2">
      <c r="A6" s="3" t="s">
        <v>9</v>
      </c>
      <c r="B6" s="3">
        <v>0</v>
      </c>
      <c r="C6" s="3">
        <v>-0.5</v>
      </c>
      <c r="D6" s="3">
        <f>B6*C6</f>
        <v>0</v>
      </c>
      <c r="Q6" s="3" t="s">
        <v>9</v>
      </c>
      <c r="R6" s="3">
        <v>3</v>
      </c>
      <c r="S6" s="3">
        <v>-0.5</v>
      </c>
      <c r="T6" s="3">
        <f>R6*S6</f>
        <v>-1.5</v>
      </c>
    </row>
    <row r="7" spans="1:21" x14ac:dyDescent="0.2">
      <c r="A7" s="3" t="s">
        <v>5</v>
      </c>
      <c r="B7" s="3">
        <f>SUM(B3:B5)</f>
        <v>8</v>
      </c>
      <c r="C7" s="3">
        <f>SUM(C3:C5)</f>
        <v>-9.9999999999999978E-2</v>
      </c>
      <c r="D7" s="5">
        <f>SUM(D3:D6)/B7</f>
        <v>0.58750000000000002</v>
      </c>
      <c r="Q7" s="3" t="s">
        <v>5</v>
      </c>
      <c r="R7" s="3">
        <f>SUM(R3:R5)</f>
        <v>2</v>
      </c>
      <c r="S7" s="3">
        <f>SUM(S3:S5)</f>
        <v>-9.9999999999999978E-2</v>
      </c>
      <c r="T7" s="5">
        <f>SUM(T3:T6)/R7</f>
        <v>0.25</v>
      </c>
    </row>
    <row r="8" spans="1:21" x14ac:dyDescent="0.2">
      <c r="A8" s="1" t="s">
        <v>4</v>
      </c>
      <c r="B8" s="4">
        <f>B3/B7</f>
        <v>0.625</v>
      </c>
      <c r="Q8" s="1" t="s">
        <v>4</v>
      </c>
      <c r="R8" s="4">
        <f>R3/R7</f>
        <v>1</v>
      </c>
    </row>
  </sheetData>
  <phoneticPr fontId="1"/>
  <pageMargins left="0.7" right="0.7" top="0.75" bottom="0.75" header="0.3" footer="0.3"/>
  <pageSetup paperSize="3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2:X40"/>
  <sheetViews>
    <sheetView workbookViewId="0">
      <selection activeCell="S36" sqref="S36"/>
    </sheetView>
  </sheetViews>
  <sheetFormatPr defaultRowHeight="13.2" x14ac:dyDescent="0.2"/>
  <cols>
    <col min="1" max="1" width="11.77734375" bestFit="1" customWidth="1"/>
    <col min="20" max="20" width="11.77734375" bestFit="1" customWidth="1"/>
  </cols>
  <sheetData>
    <row r="2" spans="1:24" x14ac:dyDescent="0.2">
      <c r="A2" s="2" t="s">
        <v>1</v>
      </c>
      <c r="B2" s="2" t="s">
        <v>2</v>
      </c>
      <c r="C2" s="2" t="s">
        <v>0</v>
      </c>
      <c r="D2" s="2" t="s">
        <v>6</v>
      </c>
      <c r="T2" s="2" t="s">
        <v>1</v>
      </c>
      <c r="U2" s="2" t="s">
        <v>2</v>
      </c>
      <c r="V2" s="2" t="s">
        <v>0</v>
      </c>
      <c r="W2" s="2" t="s">
        <v>6</v>
      </c>
      <c r="X2" s="6" t="s">
        <v>10</v>
      </c>
    </row>
    <row r="3" spans="1:24" x14ac:dyDescent="0.2">
      <c r="A3" s="3" t="s">
        <v>3</v>
      </c>
      <c r="B3" s="3">
        <v>5</v>
      </c>
      <c r="C3" s="3">
        <v>1</v>
      </c>
      <c r="D3" s="3">
        <f>B3*C3</f>
        <v>5</v>
      </c>
      <c r="T3" s="3" t="s">
        <v>3</v>
      </c>
      <c r="U3" s="3">
        <v>5</v>
      </c>
      <c r="V3" s="3">
        <v>1</v>
      </c>
      <c r="W3" s="3">
        <f>U3*V3</f>
        <v>5</v>
      </c>
    </row>
    <row r="4" spans="1:24" x14ac:dyDescent="0.2">
      <c r="A4" s="3" t="s">
        <v>7</v>
      </c>
      <c r="B4" s="3">
        <v>0</v>
      </c>
      <c r="C4" s="3">
        <v>-0.1</v>
      </c>
      <c r="D4" s="3">
        <f>B4*C4</f>
        <v>0</v>
      </c>
      <c r="T4" s="3" t="s">
        <v>7</v>
      </c>
      <c r="U4" s="3">
        <v>0</v>
      </c>
      <c r="V4" s="3">
        <v>-0.1</v>
      </c>
      <c r="W4" s="3">
        <f>U4*V4</f>
        <v>0</v>
      </c>
    </row>
    <row r="5" spans="1:24" x14ac:dyDescent="0.2">
      <c r="A5" s="3" t="s">
        <v>8</v>
      </c>
      <c r="B5" s="7">
        <v>0</v>
      </c>
      <c r="C5" s="3">
        <v>-1</v>
      </c>
      <c r="D5" s="3">
        <f>B5*C5</f>
        <v>0</v>
      </c>
      <c r="T5" s="3" t="s">
        <v>8</v>
      </c>
      <c r="U5" s="7">
        <v>0</v>
      </c>
      <c r="V5" s="3">
        <v>-1</v>
      </c>
      <c r="W5" s="3">
        <f>U5*V5</f>
        <v>0</v>
      </c>
    </row>
    <row r="6" spans="1:24" x14ac:dyDescent="0.2">
      <c r="A6" s="3" t="s">
        <v>9</v>
      </c>
      <c r="B6" s="3">
        <v>0</v>
      </c>
      <c r="C6" s="3">
        <v>-0.5</v>
      </c>
      <c r="D6" s="3">
        <f>B6*C6</f>
        <v>0</v>
      </c>
      <c r="T6" s="3" t="s">
        <v>9</v>
      </c>
      <c r="U6" s="3">
        <v>0</v>
      </c>
      <c r="V6" s="3">
        <v>-0.5</v>
      </c>
      <c r="W6" s="3">
        <f>U6*V6</f>
        <v>0</v>
      </c>
    </row>
    <row r="7" spans="1:24" x14ac:dyDescent="0.2">
      <c r="A7" s="3" t="s">
        <v>5</v>
      </c>
      <c r="B7" s="3">
        <f>SUM(B3:B5)</f>
        <v>5</v>
      </c>
      <c r="C7" s="3">
        <f>SUM(C3:C5)</f>
        <v>-9.9999999999999978E-2</v>
      </c>
      <c r="D7" s="5">
        <f>SUM(D3:D6)/B7</f>
        <v>1</v>
      </c>
      <c r="T7" s="3" t="s">
        <v>5</v>
      </c>
      <c r="U7" s="3">
        <f>SUM(U3:U5)</f>
        <v>5</v>
      </c>
      <c r="V7" s="3">
        <f>SUM(V3:V5)</f>
        <v>-9.9999999999999978E-2</v>
      </c>
      <c r="W7" s="5">
        <f>SUM(W3:W6)/U7</f>
        <v>1</v>
      </c>
    </row>
    <row r="8" spans="1:24" x14ac:dyDescent="0.2">
      <c r="A8" s="1" t="s">
        <v>4</v>
      </c>
      <c r="B8" s="4">
        <f>B3/B7</f>
        <v>1</v>
      </c>
      <c r="T8" s="1" t="s">
        <v>4</v>
      </c>
      <c r="U8" s="4">
        <f>U3/U7</f>
        <v>1</v>
      </c>
    </row>
    <row r="34" spans="1:4" x14ac:dyDescent="0.2">
      <c r="A34" s="2" t="s">
        <v>1</v>
      </c>
      <c r="B34" s="2" t="s">
        <v>2</v>
      </c>
      <c r="C34" s="2" t="s">
        <v>0</v>
      </c>
      <c r="D34" s="2" t="s">
        <v>6</v>
      </c>
    </row>
    <row r="35" spans="1:4" x14ac:dyDescent="0.2">
      <c r="A35" s="3" t="s">
        <v>3</v>
      </c>
      <c r="B35" s="3">
        <v>5</v>
      </c>
      <c r="C35" s="3">
        <v>1</v>
      </c>
      <c r="D35" s="3">
        <f>B35*C35</f>
        <v>5</v>
      </c>
    </row>
    <row r="36" spans="1:4" x14ac:dyDescent="0.2">
      <c r="A36" s="3" t="s">
        <v>7</v>
      </c>
      <c r="B36" s="3">
        <v>0</v>
      </c>
      <c r="C36" s="3">
        <v>-0.1</v>
      </c>
      <c r="D36" s="3">
        <f>B36*C36</f>
        <v>0</v>
      </c>
    </row>
    <row r="37" spans="1:4" x14ac:dyDescent="0.2">
      <c r="A37" s="3" t="s">
        <v>8</v>
      </c>
      <c r="B37" s="3">
        <v>0</v>
      </c>
      <c r="C37" s="3">
        <v>-1</v>
      </c>
      <c r="D37" s="3">
        <f>B37*C37</f>
        <v>0</v>
      </c>
    </row>
    <row r="38" spans="1:4" x14ac:dyDescent="0.2">
      <c r="A38" s="3" t="s">
        <v>9</v>
      </c>
      <c r="B38" s="3">
        <v>0</v>
      </c>
      <c r="C38" s="3">
        <v>-0.5</v>
      </c>
      <c r="D38" s="3">
        <f>B38*C38</f>
        <v>0</v>
      </c>
    </row>
    <row r="39" spans="1:4" x14ac:dyDescent="0.2">
      <c r="A39" s="3" t="s">
        <v>5</v>
      </c>
      <c r="B39" s="3">
        <f>SUM(B35:B37)</f>
        <v>5</v>
      </c>
      <c r="C39" s="3">
        <f>SUM(C35:C37)</f>
        <v>-9.9999999999999978E-2</v>
      </c>
      <c r="D39" s="5">
        <f>SUM(D35:D37)/B39</f>
        <v>1</v>
      </c>
    </row>
    <row r="40" spans="1:4" x14ac:dyDescent="0.2">
      <c r="A40" s="1" t="s">
        <v>4</v>
      </c>
      <c r="B40" s="4">
        <f>B35/B39</f>
        <v>1</v>
      </c>
    </row>
  </sheetData>
  <phoneticPr fontId="1"/>
  <pageMargins left="0.7" right="0.7" top="0.75" bottom="0.75" header="0.3" footer="0.3"/>
  <pageSetup paperSize="3" scale="89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2:V37"/>
  <sheetViews>
    <sheetView tabSelected="1" topLeftCell="A10" workbookViewId="0">
      <selection activeCell="N26" sqref="N26"/>
    </sheetView>
  </sheetViews>
  <sheetFormatPr defaultRowHeight="13.2" x14ac:dyDescent="0.2"/>
  <cols>
    <col min="1" max="1" width="11.77734375" bestFit="1" customWidth="1"/>
    <col min="18" max="18" width="11.77734375" bestFit="1" customWidth="1"/>
  </cols>
  <sheetData>
    <row r="2" spans="1:22" x14ac:dyDescent="0.2">
      <c r="A2" s="2" t="s">
        <v>1</v>
      </c>
      <c r="B2" s="2" t="s">
        <v>2</v>
      </c>
      <c r="C2" s="2" t="s">
        <v>0</v>
      </c>
      <c r="D2" s="2" t="s">
        <v>6</v>
      </c>
      <c r="R2" s="2" t="s">
        <v>1</v>
      </c>
      <c r="S2" s="2" t="s">
        <v>2</v>
      </c>
      <c r="T2" s="2" t="s">
        <v>0</v>
      </c>
      <c r="U2" s="2" t="s">
        <v>6</v>
      </c>
      <c r="V2" s="6" t="s">
        <v>10</v>
      </c>
    </row>
    <row r="3" spans="1:22" x14ac:dyDescent="0.2">
      <c r="A3" s="3" t="s">
        <v>3</v>
      </c>
      <c r="B3" s="3">
        <v>11</v>
      </c>
      <c r="C3" s="3">
        <v>1</v>
      </c>
      <c r="D3" s="3">
        <f>B3*C3</f>
        <v>11</v>
      </c>
      <c r="R3" s="3" t="s">
        <v>3</v>
      </c>
      <c r="S3" s="3">
        <v>10</v>
      </c>
      <c r="T3" s="3">
        <v>1</v>
      </c>
      <c r="U3" s="3">
        <f>S3*T3</f>
        <v>10</v>
      </c>
    </row>
    <row r="4" spans="1:22" x14ac:dyDescent="0.2">
      <c r="A4" s="3" t="s">
        <v>7</v>
      </c>
      <c r="B4" s="3">
        <v>0</v>
      </c>
      <c r="C4" s="3">
        <v>-0.1</v>
      </c>
      <c r="D4" s="3">
        <f>B4*C4</f>
        <v>0</v>
      </c>
      <c r="R4" s="3" t="s">
        <v>7</v>
      </c>
      <c r="S4" s="3">
        <v>2</v>
      </c>
      <c r="T4" s="3">
        <v>-0.1</v>
      </c>
      <c r="U4" s="3">
        <f>S4*T4</f>
        <v>-0.2</v>
      </c>
    </row>
    <row r="5" spans="1:22" x14ac:dyDescent="0.2">
      <c r="A5" s="3" t="s">
        <v>8</v>
      </c>
      <c r="B5" s="7">
        <v>0</v>
      </c>
      <c r="C5" s="3">
        <v>-1</v>
      </c>
      <c r="D5" s="3">
        <f>B5*C5</f>
        <v>0</v>
      </c>
      <c r="R5" s="3" t="s">
        <v>8</v>
      </c>
      <c r="S5" s="7">
        <v>2</v>
      </c>
      <c r="T5" s="3">
        <v>-1</v>
      </c>
      <c r="U5" s="3">
        <f>S5*T5</f>
        <v>-2</v>
      </c>
    </row>
    <row r="6" spans="1:22" x14ac:dyDescent="0.2">
      <c r="A6" s="3" t="s">
        <v>9</v>
      </c>
      <c r="B6" s="3">
        <v>0</v>
      </c>
      <c r="C6" s="3">
        <v>-0.5</v>
      </c>
      <c r="D6" s="3">
        <f>B6*C6</f>
        <v>0</v>
      </c>
      <c r="R6" s="3" t="s">
        <v>9</v>
      </c>
      <c r="S6" s="3">
        <v>0</v>
      </c>
      <c r="T6" s="3">
        <v>-0.5</v>
      </c>
      <c r="U6" s="3">
        <f>S6*T6</f>
        <v>0</v>
      </c>
    </row>
    <row r="7" spans="1:22" x14ac:dyDescent="0.2">
      <c r="A7" s="3" t="s">
        <v>5</v>
      </c>
      <c r="B7" s="3">
        <f>SUM(B3:B5)</f>
        <v>11</v>
      </c>
      <c r="C7" s="3">
        <f>SUM(C3:C5)</f>
        <v>-9.9999999999999978E-2</v>
      </c>
      <c r="D7" s="5">
        <f>SUM(D3:D6)/B7</f>
        <v>1</v>
      </c>
      <c r="R7" s="3" t="s">
        <v>5</v>
      </c>
      <c r="S7" s="3">
        <f>SUM(S3:S5)</f>
        <v>14</v>
      </c>
      <c r="T7" s="3">
        <f>SUM(T3:T5)</f>
        <v>-9.9999999999999978E-2</v>
      </c>
      <c r="U7" s="5">
        <f>SUM(U3:U6)/S7</f>
        <v>0.55714285714285716</v>
      </c>
    </row>
    <row r="8" spans="1:22" x14ac:dyDescent="0.2">
      <c r="A8" s="1" t="s">
        <v>4</v>
      </c>
      <c r="B8" s="4">
        <f>B3/B7</f>
        <v>1</v>
      </c>
      <c r="R8" s="1" t="s">
        <v>4</v>
      </c>
      <c r="S8" s="4">
        <f>S3/S7</f>
        <v>0.7142857142857143</v>
      </c>
    </row>
    <row r="31" spans="1:4" x14ac:dyDescent="0.2">
      <c r="A31" s="2" t="s">
        <v>1</v>
      </c>
      <c r="B31" s="2" t="s">
        <v>2</v>
      </c>
      <c r="C31" s="2" t="s">
        <v>0</v>
      </c>
      <c r="D31" s="2" t="s">
        <v>6</v>
      </c>
    </row>
    <row r="32" spans="1:4" x14ac:dyDescent="0.2">
      <c r="A32" s="3" t="s">
        <v>3</v>
      </c>
      <c r="B32" s="3">
        <v>8</v>
      </c>
      <c r="C32" s="3">
        <v>1</v>
      </c>
      <c r="D32" s="3">
        <f>B32*C32</f>
        <v>8</v>
      </c>
    </row>
    <row r="33" spans="1:4" x14ac:dyDescent="0.2">
      <c r="A33" s="3" t="s">
        <v>7</v>
      </c>
      <c r="B33" s="3">
        <v>0</v>
      </c>
      <c r="C33" s="3">
        <v>-0.1</v>
      </c>
      <c r="D33" s="3">
        <f>B33*C33</f>
        <v>0</v>
      </c>
    </row>
    <row r="34" spans="1:4" x14ac:dyDescent="0.2">
      <c r="A34" s="3" t="s">
        <v>8</v>
      </c>
      <c r="B34" s="7">
        <v>1</v>
      </c>
      <c r="C34" s="3">
        <v>-1</v>
      </c>
      <c r="D34" s="3">
        <f>B34*C34</f>
        <v>-1</v>
      </c>
    </row>
    <row r="35" spans="1:4" x14ac:dyDescent="0.2">
      <c r="A35" s="3" t="s">
        <v>9</v>
      </c>
      <c r="B35" s="3">
        <v>1</v>
      </c>
      <c r="C35" s="3">
        <v>-0.5</v>
      </c>
      <c r="D35" s="3">
        <f>B35*C35</f>
        <v>-0.5</v>
      </c>
    </row>
    <row r="36" spans="1:4" x14ac:dyDescent="0.2">
      <c r="A36" s="3" t="s">
        <v>5</v>
      </c>
      <c r="B36" s="3">
        <f>SUM(B32:B34)</f>
        <v>9</v>
      </c>
      <c r="C36" s="3">
        <f>SUM(C32:C34)</f>
        <v>-9.9999999999999978E-2</v>
      </c>
      <c r="D36" s="5">
        <f>SUM(D32:D34)/B36</f>
        <v>0.77777777777777779</v>
      </c>
    </row>
    <row r="37" spans="1:4" x14ac:dyDescent="0.2">
      <c r="A37" s="1" t="s">
        <v>4</v>
      </c>
      <c r="B37" s="4">
        <f>B32/B36</f>
        <v>0.88888888888888884</v>
      </c>
    </row>
  </sheetData>
  <phoneticPr fontId="1"/>
  <pageMargins left="0.7" right="0.7" top="0.75" bottom="0.75" header="0.3" footer="0.3"/>
  <pageSetup paperSize="3" scale="89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線形</vt:lpstr>
      <vt:lpstr>非線形a</vt:lpstr>
      <vt:lpstr>非線形b</vt:lpstr>
      <vt:lpstr>非線形c</vt:lpstr>
      <vt:lpstr>非線形</vt:lpstr>
      <vt:lpstr>非線形2</vt:lpstr>
      <vt:lpstr>fMRI_sim1</vt:lpstr>
      <vt:lpstr>fMRI_sim2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2023-09-20T12:42:50Z</dcterms:modified>
</cp:coreProperties>
</file>